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<sst xmlns="http://schemas.openxmlformats.org/spreadsheetml/2006/main" count="33" uniqueCount="32">
  <si>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</si>
  <si>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</si>
  <si>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</si>
  <si>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</si>
  <si>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</si>
  <si>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</si>
  <si>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6. Прочие расходы                                                       </t>
  </si>
  <si>
    <t>5. Услуги и работы по управлению МКД</t>
  </si>
  <si>
    <t xml:space="preserve">3.3. Прочие работы по благоустройству </t>
  </si>
  <si>
    <t>2.2. Обслуживание и содержание газопроводов</t>
  </si>
  <si>
    <t>2.3. Обслуживание и содержание оборудования котельной:</t>
  </si>
  <si>
    <t>4. Сбор и вывоз твердых бытовых отходов и КГМ</t>
  </si>
  <si>
    <t xml:space="preserve">2.1. Обслуживание и содержание лифтового хозяйства: </t>
  </si>
  <si>
    <t xml:space="preserve">в том числе: техническое обслуживание оборудования котельной </t>
  </si>
  <si>
    <t xml:space="preserve">                    текущий ремонт и реагенты</t>
  </si>
  <si>
    <t>3.1. Уборка и содержание придомовой территории, в т.ч. механизированная уборка:</t>
  </si>
  <si>
    <t>в том числе:  техническое обслуживание</t>
  </si>
  <si>
    <t xml:space="preserve">                     освидетельствование лифтов</t>
  </si>
  <si>
    <t xml:space="preserve">                     ручная уборка</t>
  </si>
  <si>
    <t xml:space="preserve">                     механизированная уборка</t>
  </si>
  <si>
    <t xml:space="preserve">3.2. Уборка мест общего пользования (коридоров, лестничных клеток и прочих МОП) </t>
  </si>
  <si>
    <t xml:space="preserve">                    электроэнергия на СОИ</t>
  </si>
  <si>
    <t xml:space="preserve">                    ХВС на СОИ</t>
  </si>
  <si>
    <t>Расшифровка размера платы за содержание и ремонт помещений МКД</t>
  </si>
  <si>
    <t xml:space="preserve">2.5. Техническое обслуживание и содержание домофонов, в т.ч. ремонт:                                                                     </t>
  </si>
  <si>
    <t>Плановый расчет платы за содержаниежилого помещения на 1 кв.м. в мес., руб.</t>
  </si>
  <si>
    <t>Коммунальные услуги, потребляемые при содержании общего имущества в МКД, в том числе:</t>
  </si>
  <si>
    <t xml:space="preserve">ИТОГО, включая коммунальные услуги на СОИ </t>
  </si>
  <si>
    <t xml:space="preserve"> по ул. Новгородская, д. 6 на 2019 год</t>
  </si>
  <si>
    <t>Плановый расчет платы за содержание жилого помещения</t>
  </si>
  <si>
    <t>Установленный размер платы за содержание жилого помещения</t>
  </si>
  <si>
    <t xml:space="preserve">                     содержание контейнерной площадки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</si>
</sst>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2" fontId="4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32" fillId="0" borderId="0" xfId="0" applyFont="1" applyAlignment="1">
      <alignment horizontal="center"/>
    </xf>
    <xf numFmtId="0" fontId="42" fillId="0" borderId="10" xfId="0" applyFont="1" applyBorder="1" applyAlignment="1">
      <alignment horizontal="right"/>
    </xf>
    <xf numFmtId="0" fontId="43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4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7"/>
  <sheetViews>
    <sheetView tabSelected="1" zoomScalePageLayoutView="0" workbookViewId="0" topLeftCell="A13">
      <selection activeCell="C29" sqref="C29"/>
    </sheetView>
  </sheetViews>
  <sheetFormatPr defaultColWidth="9.140625" defaultRowHeight="15"/>
  <cols>
    <col min="1" max="1" width="3.57421875" style="0" customWidth="1"/>
    <col min="2" max="2" width="64.00390625" style="0" customWidth="1"/>
    <col min="3" max="3" width="18.8515625" style="0" customWidth="1"/>
  </cols>
  <sheetData>
    <row r="2" spans="2:3" ht="15.75" customHeight="1">
      <c r="B2" s="17" t="s">
        <v>23</v>
      </c>
      <c r="C2" s="17"/>
    </row>
    <row r="3" spans="2:3" ht="15">
      <c r="B3" s="17" t="s">
        <v>28</v>
      </c>
      <c r="C3" s="17"/>
    </row>
    <row r="5" spans="2:3" ht="24.75" customHeight="1">
      <c r="B5" s="16" t="s">
        <v>0</v>
      </c>
      <c r="C5" s="18" t="s">
        <v>25</v>
      </c>
    </row>
    <row r="6" spans="2:3" ht="27.75" customHeight="1">
      <c r="B6" s="16"/>
      <c r="C6" s="18"/>
    </row>
    <row r="7" spans="2:3" ht="42.75" customHeight="1">
      <c r="B7" s="1" t="s">
        <v>4</v>
      </c>
      <c r="C7" s="8">
        <v>6</v>
      </c>
    </row>
    <row r="8" spans="2:3" ht="15">
      <c r="B8" s="3" t="s">
        <v>5</v>
      </c>
      <c r="C8" s="2">
        <f>C10+C13+C14+C18+C17</f>
        <v>6.18</v>
      </c>
    </row>
    <row r="9" spans="2:3" ht="15">
      <c r="B9" s="4" t="s">
        <v>1</v>
      </c>
      <c r="C9" s="9"/>
    </row>
    <row r="10" spans="2:3" ht="15">
      <c r="B10" s="1" t="s">
        <v>12</v>
      </c>
      <c r="C10" s="8">
        <f>C11+C12</f>
        <v>2.6</v>
      </c>
    </row>
    <row r="11" spans="2:3" ht="15">
      <c r="B11" s="1" t="s">
        <v>16</v>
      </c>
      <c r="C11" s="8">
        <v>2.46</v>
      </c>
    </row>
    <row r="12" spans="2:3" ht="15">
      <c r="B12" s="1" t="s">
        <v>17</v>
      </c>
      <c r="C12" s="8">
        <v>0.14</v>
      </c>
    </row>
    <row r="13" spans="2:3" ht="15">
      <c r="B13" s="1" t="s">
        <v>9</v>
      </c>
      <c r="C13" s="8">
        <v>0.3</v>
      </c>
    </row>
    <row r="14" spans="2:3" ht="15">
      <c r="B14" s="1" t="s">
        <v>10</v>
      </c>
      <c r="C14" s="8">
        <f>C15+C16</f>
        <v>2.63</v>
      </c>
    </row>
    <row r="15" spans="2:3" ht="15">
      <c r="B15" s="1" t="s">
        <v>13</v>
      </c>
      <c r="C15" s="8">
        <v>2.5</v>
      </c>
    </row>
    <row r="16" spans="2:3" ht="15">
      <c r="B16" s="1" t="s">
        <v>14</v>
      </c>
      <c r="C16" s="8">
        <v>0.13</v>
      </c>
    </row>
    <row r="17" spans="2:3" ht="19.5" customHeight="1">
      <c r="B17" s="1" t="s">
        <v>24</v>
      </c>
      <c r="C17" s="8">
        <v>0.65</v>
      </c>
    </row>
    <row r="18" spans="2:3" ht="25.5" customHeight="1" hidden="1">
      <c r="B18" s="1"/>
      <c r="C18" s="10"/>
    </row>
    <row r="19" spans="2:3" ht="14.25" customHeight="1" hidden="1">
      <c r="B19" s="1"/>
      <c r="C19" s="10"/>
    </row>
    <row r="20" spans="2:3" ht="14.25" customHeight="1" hidden="1">
      <c r="B20" s="1"/>
      <c r="C20" s="10"/>
    </row>
    <row r="21" spans="2:3" ht="25.5">
      <c r="B21" s="1" t="s">
        <v>3</v>
      </c>
      <c r="C21" s="6">
        <f>C23+C27+C28</f>
        <v>8.37</v>
      </c>
    </row>
    <row r="22" spans="2:3" ht="15">
      <c r="B22" s="5" t="s">
        <v>1</v>
      </c>
      <c r="C22" s="9"/>
    </row>
    <row r="23" spans="2:3" ht="25.5">
      <c r="B23" s="1" t="s">
        <v>15</v>
      </c>
      <c r="C23" s="8">
        <f>C24+C25+C26</f>
        <v>3.19</v>
      </c>
    </row>
    <row r="24" spans="2:3" ht="15">
      <c r="B24" s="1" t="s">
        <v>18</v>
      </c>
      <c r="C24" s="8">
        <v>1.96</v>
      </c>
    </row>
    <row r="25" spans="2:3" ht="15" customHeight="1">
      <c r="B25" s="1" t="s">
        <v>19</v>
      </c>
      <c r="C25" s="8">
        <v>0.23</v>
      </c>
    </row>
    <row r="26" spans="2:3" ht="15" customHeight="1">
      <c r="B26" s="1" t="s">
        <v>31</v>
      </c>
      <c r="C26" s="8">
        <v>1</v>
      </c>
    </row>
    <row r="27" spans="2:3" ht="28.5" customHeight="1">
      <c r="B27" s="1" t="s">
        <v>20</v>
      </c>
      <c r="C27" s="8">
        <v>2.72</v>
      </c>
    </row>
    <row r="28" spans="2:3" ht="15" customHeight="1">
      <c r="B28" s="1" t="s">
        <v>8</v>
      </c>
      <c r="C28" s="8">
        <v>2.46</v>
      </c>
    </row>
    <row r="29" spans="2:3" ht="15" customHeight="1">
      <c r="B29" s="1" t="s">
        <v>11</v>
      </c>
      <c r="C29" s="8">
        <v>1.94</v>
      </c>
    </row>
    <row r="30" spans="2:3" ht="15" customHeight="1">
      <c r="B30" s="1" t="s">
        <v>7</v>
      </c>
      <c r="C30" s="8">
        <v>3.48</v>
      </c>
    </row>
    <row r="31" spans="2:3" ht="15" customHeight="1">
      <c r="B31" s="1" t="s">
        <v>6</v>
      </c>
      <c r="C31" s="6">
        <v>0.75</v>
      </c>
    </row>
    <row r="32" spans="2:3" ht="15" customHeight="1">
      <c r="B32" s="11" t="s">
        <v>2</v>
      </c>
      <c r="C32" s="7">
        <f>C7+C8+C21+C29+C30+C31</f>
        <v>26.72</v>
      </c>
    </row>
    <row r="33" spans="2:3" ht="25.5" customHeight="1">
      <c r="B33" s="1" t="s">
        <v>26</v>
      </c>
      <c r="C33" s="10">
        <f>SUM(C34:C35)</f>
        <v>4.06</v>
      </c>
    </row>
    <row r="34" spans="2:3" ht="14.25" customHeight="1">
      <c r="B34" s="1" t="s">
        <v>21</v>
      </c>
      <c r="C34" s="10">
        <v>4</v>
      </c>
    </row>
    <row r="35" spans="2:3" ht="14.25" customHeight="1">
      <c r="B35" s="1" t="s">
        <v>22</v>
      </c>
      <c r="C35" s="10">
        <v>0.06</v>
      </c>
    </row>
    <row r="36" spans="2:10" ht="15">
      <c r="B36" s="13" t="s">
        <v>27</v>
      </c>
      <c r="C36" s="15">
        <f>C32+C33</f>
        <v>30.78</v>
      </c>
      <c r="D36" s="14" t="s">
        <v>29</v>
      </c>
      <c r="E36" s="14"/>
      <c r="F36" s="14"/>
      <c r="G36" s="14"/>
      <c r="H36" s="14"/>
      <c r="I36" s="14"/>
      <c r="J36" s="14"/>
    </row>
    <row r="37" spans="3:10" ht="15">
      <c r="C37" s="12">
        <v>24.76</v>
      </c>
      <c r="D37" s="14" t="s">
        <v>30</v>
      </c>
      <c r="E37" s="14"/>
      <c r="F37" s="14"/>
      <c r="G37" s="14"/>
      <c r="H37" s="14"/>
      <c r="I37" s="14"/>
      <c r="J37" s="14"/>
    </row>
  </sheetData>
  <sheetProtection/>
  <mergeCells count="4">
    <mergeCell ref="B5:B6"/>
    <mergeCell ref="B3:C3"/>
    <mergeCell ref="C5:C6"/>
    <mergeCell ref="B2:C2"/>
  </mergeCells>
  <printOptions/>
  <pageMargins left="0" right="0" top="0.1968503937007874" bottom="0.35433070866141736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2020-02-05T11:22:07Z</dcterms:modified>
  <cp:category/>
  <cp:version/>
  <cp:contentType/>
  <cp:contentStatus/>
</cp:coreProperties>
</file>