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<sst xmlns="http://schemas.openxmlformats.org/spreadsheetml/2006/main" count="198" uniqueCount="115">
  <si>
    <t>Наименование услуги</t>
  </si>
  <si>
    <t>Ед. изм.</t>
  </si>
  <si>
    <t>Природный газ</t>
  </si>
  <si>
    <t>руб. /чел.</t>
  </si>
  <si>
    <t>руб./чел.</t>
  </si>
  <si>
    <t>Баллон емкостью 50 литров</t>
  </si>
  <si>
    <t>руб.</t>
  </si>
  <si>
    <t>Баллон емкостью 27 литров</t>
  </si>
  <si>
    <t>Электричество</t>
  </si>
  <si>
    <t>для городского населения</t>
  </si>
  <si>
    <t>в пределах социальной нормы</t>
  </si>
  <si>
    <t>руб./кВт /ч.</t>
  </si>
  <si>
    <t>сверх социальной нормы</t>
  </si>
  <si>
    <t>для сельского населения</t>
  </si>
  <si>
    <t>для домов и квартир с электроплитами</t>
  </si>
  <si>
    <t>Вода и канализация</t>
  </si>
  <si>
    <t>Водоснабжение</t>
  </si>
  <si>
    <t>Водоотведение</t>
  </si>
  <si>
    <t>В сумме</t>
  </si>
  <si>
    <t>Теплоснабжение</t>
  </si>
  <si>
    <t>Отопление</t>
  </si>
  <si>
    <t xml:space="preserve">Содержание и ремонт жилого помещения в домах со всеми видами благоустройства,  без лифта </t>
  </si>
  <si>
    <t>Содержание и ремонт жилого помещения в домах, имеющих не все виды благоустройства</t>
  </si>
  <si>
    <t>Содержание и ремонт жилого помещения в домах без всех видов благоустройства</t>
  </si>
  <si>
    <t>Население, проживающее в жилых домах, оборудованных водопроводом и канализацией</t>
  </si>
  <si>
    <t>Кирпичные дома</t>
  </si>
  <si>
    <t>до 3 этажей</t>
  </si>
  <si>
    <t>4 - 6 этажей</t>
  </si>
  <si>
    <t>7 - 10 этажей</t>
  </si>
  <si>
    <t>свыше 12 этажей</t>
  </si>
  <si>
    <t>1958 - 1999 г.п.</t>
  </si>
  <si>
    <t>с 2000 г.п.</t>
  </si>
  <si>
    <t>Дома пониженной этажности</t>
  </si>
  <si>
    <t xml:space="preserve"> до 1958 год постройки</t>
  </si>
  <si>
    <t>Панельные дома</t>
  </si>
  <si>
    <t>Содержание и ремонт жилого помещения в домах со всеми видами благоустройства,  без лифта и уборщицы</t>
  </si>
  <si>
    <t xml:space="preserve">Содержание и ремонт жилого помещения </t>
  </si>
  <si>
    <t>Базовая плата за пользование жилым помещением (плата за наем)</t>
  </si>
  <si>
    <t>МУП "Владимирводоканал"</t>
  </si>
  <si>
    <t>ОАО "ВЗ "Электроприбор"</t>
  </si>
  <si>
    <t>руб./Гкал</t>
  </si>
  <si>
    <t>ОАО ВКХП "Мукомол"</t>
  </si>
  <si>
    <t>ОАО "ДЭП № 7"</t>
  </si>
  <si>
    <r>
      <t>руб. /м</t>
    </r>
    <r>
      <rPr>
        <vertAlign val="superscript"/>
        <sz val="11"/>
        <rFont val="Times New Roman"/>
        <family val="1"/>
      </rPr>
      <t>3</t>
    </r>
  </si>
  <si>
    <r>
      <t>руб./м</t>
    </r>
    <r>
      <rPr>
        <vertAlign val="superscript"/>
        <sz val="11"/>
        <rFont val="Times New Roman"/>
        <family val="1"/>
      </rPr>
      <t>2</t>
    </r>
  </si>
  <si>
    <r>
      <t>руб./м</t>
    </r>
    <r>
      <rPr>
        <vertAlign val="superscript"/>
        <sz val="11"/>
        <rFont val="Times New Roman"/>
        <family val="1"/>
      </rPr>
      <t xml:space="preserve">2  </t>
    </r>
    <r>
      <rPr>
        <sz val="11"/>
        <rFont val="Times New Roman"/>
        <family val="1"/>
      </rPr>
      <t xml:space="preserve">             общей площади жилого помещения</t>
    </r>
  </si>
  <si>
    <t xml:space="preserve">Постановления департамента цен и тарифов администрации Владимирской области  "О тарифах на тепловую энергию" </t>
  </si>
  <si>
    <t xml:space="preserve">Нормативный акт, установивший тариф для населения </t>
  </si>
  <si>
    <t>ООО "Владимирская газовая компания"</t>
  </si>
  <si>
    <t>Примечание</t>
  </si>
  <si>
    <r>
      <t>Нормативы потребления,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/чел./месяц </t>
    </r>
  </si>
  <si>
    <t>Жилые дома с водопроводом и канализацией с централизованным горячим водоснабжением, оборудованными умывальниками, мойками, сидячими ванными</t>
  </si>
  <si>
    <t>Жилые дома с водопроводом и канализацией с централизованным горячим водоснабжением, оборудованными умывальниками, мойками,  ванными длиной  от 1500 мм до 1700 мм с душами</t>
  </si>
  <si>
    <t>Жилые дома с водопроводом и канализацией с централизованным горячим водоснабжением, оборудованными умывальниками, мойками,   душами</t>
  </si>
  <si>
    <r>
      <t>3,34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/чел./ в месяц</t>
    </r>
  </si>
  <si>
    <t>3,65 м3/чел./ в месяц</t>
  </si>
  <si>
    <t>3,04 м3/чел./ в месяц</t>
  </si>
  <si>
    <t xml:space="preserve">Приготовление пищи на газовой плите и подогрев воды с использованием газового водонагревателя </t>
  </si>
  <si>
    <r>
      <t>руб./м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/месяц</t>
    </r>
  </si>
  <si>
    <t>Содержание и ремонт жилого помещения в домах со всеми видами     благоустройства,  с лифтом, мусоропроводом</t>
  </si>
  <si>
    <t>Организация, предоставляющая услугу</t>
  </si>
  <si>
    <t>Сжиженный газ</t>
  </si>
  <si>
    <t>На отопление и (или) выработку электрической энергии с использованием котельных всех типов и (или) иного оборудования, находящихся в общей долевой собственности  собственников помещений в многоквартирных домах, дифференцируются по группам потребителей со следующими объемными характеристиками</t>
  </si>
  <si>
    <r>
      <t>с годовым объемом потребления газа до 10 тыс. 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</si>
  <si>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r>
      <t>с годовым объемом потребления газа свыше  100 тыс. м</t>
    </r>
    <r>
      <rPr>
        <vertAlign val="superscript"/>
        <sz val="11"/>
        <rFont val="Times New Roman"/>
        <family val="1"/>
      </rPr>
      <t xml:space="preserve">3 </t>
    </r>
  </si>
  <si>
    <r>
      <t>с годовым объемом потребления газа от 10 до100 тыс.м</t>
    </r>
    <r>
      <rPr>
        <vertAlign val="superscript"/>
        <sz val="11"/>
        <rFont val="Times New Roman"/>
        <family val="1"/>
      </rPr>
      <t xml:space="preserve">3 </t>
    </r>
    <r>
      <rPr>
        <sz val="11"/>
        <rFont val="Times New Roman"/>
        <family val="1"/>
      </rPr>
      <t>включительно</t>
    </r>
  </si>
  <si>
    <t>Минимальный размер взноса на капитальный ремонт общего имущества в многоквартирном доме</t>
  </si>
  <si>
    <t>ПАО "Т Плюс" филиал "Владимирский"</t>
  </si>
  <si>
    <t>ОАО "Главное управление жилищно-коммунального хозяйства" (в границах Владимирской области) (для потребителей от котельной инв. № 14 г.Владимира)</t>
  </si>
  <si>
    <t xml:space="preserve">Приготовление пищи и подогрев воды на газовой плите при отсутствии газового водонагревателя и централизованного горячего водоснабжения. </t>
  </si>
  <si>
    <t xml:space="preserve">Базовая социальная норма потребления для одиноко проживающего человека составит 100 кВт.ч. в месяц, для семьи из двух человек - 160 кВт.ч, для семьи из трех человек – 200 кВт.ч , для семьи из четырех человек - 240 кВт.ч.                                             Размер социальной нормы для льготных категорий населения (одиноко проживающие пенсионеры или получатели пенсии по старости либо инвалидности (семьи пенсионеров); семьи, отнесенные в соответствии с нормативными правовыми актами Владимирской области к категории многодетных семей; семьи, имеющие в своем составе инвалидов; семьи, имеющие в своем составе детей-инвалидов; </t>
  </si>
  <si>
    <t>семьи, отнесенные к категории замещающих семей,  имеющих в своем составе детей, оставшихся без попечения родителей)  в первый год применения социальной нормы весь объём электрической энергии будет оплачиваться по тарифу в пределах социальной нормы. Со второго года  социальная норма потребления электрической энергии применяется с учётом повышающего коэффициента, равного 1,5 и составит для одиноко проживающего человека – 150 кВт.ч., для семьи из двух человек – 210 кВт.ч., для семьи из трёх человек – 250 кВт.ч., из четырёх человек - 290 кВт.ч.</t>
  </si>
  <si>
    <t>На приготовление пищи с использованием стационарных электрических плит применяется величина равная 50 кВт.ч в месяц на 1 человека, зарегистрированного в жилом помещении в установленном порядке по месту жительства, но не менее 90 кВт в месяц на одно домохозяйство. Базовая социальная норма потребления для  семьи из двух человек составит 260 кВт.ч.   ((100+60)+50*2), для семьи из трёх человек – 350 кВт.ч ((100+60+40)+50*3)).</t>
  </si>
  <si>
    <t>Техническая вода</t>
  </si>
  <si>
    <r>
      <t xml:space="preserve">Горячее водоснабжение                                                                       </t>
    </r>
    <r>
      <rPr>
        <sz val="12"/>
        <rFont val="Times New Roman"/>
        <family val="1"/>
      </rPr>
      <t>(дома с централизованным горячим водоснабжением)</t>
    </r>
  </si>
  <si>
    <t>Содержание и ремонт жилого помещения в домах со всеми видами благоустройства,  с лифтом,  без мусоропровода</t>
  </si>
  <si>
    <t xml:space="preserve">Постановление Губернатора Владимирской областиглавы  "Об установлении минимального размера взноса на капитальный ремонт общего имущества в многоквартирном доме" от 30.12.2013  № 1501                                                                                      </t>
  </si>
  <si>
    <t>Коэффициент соответствия платы за пользование жилым помещением</t>
  </si>
  <si>
    <r>
      <t>Норматив отопления равными долями в течение календарного года,                                   Гкал/ в месяц/ м</t>
    </r>
    <r>
      <rPr>
        <vertAlign val="superscript"/>
        <sz val="10"/>
        <rFont val="Arial Cyr"/>
        <family val="0"/>
      </rPr>
      <t>2</t>
    </r>
  </si>
  <si>
    <t>На водоподогрев в жилых помещениях, оборудованных в установленном порядке электронагревательными установками при отсутствии централизованного горячего тепло- и водоснабжения, применяется величина равная 300кВт.ч в месяц на 1 человека.Базовая социальная норма потребления для  семьи из двух человек составит 760 кВт.ч. ((100+60)+300*2).</t>
  </si>
  <si>
    <t>ФГБУ "Центральное жилищно-коммунальное управление" Минобороны России (для потребителей от котельной инв. № 14 г.Владимира)</t>
  </si>
  <si>
    <t>ФГБУ "ВНИИЗЖ"</t>
  </si>
  <si>
    <r>
      <t>0,056 Гкал/м</t>
    </r>
    <r>
      <rPr>
        <vertAlign val="superscript"/>
        <sz val="10"/>
        <rFont val="Arial Cyr"/>
        <family val="0"/>
      </rPr>
      <t>3</t>
    </r>
  </si>
  <si>
    <r>
      <t>0,0568 Гкал/м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 xml:space="preserve">                                                                    ТСЖ "Кузьминки"</t>
    </r>
  </si>
  <si>
    <r>
      <t>0,06279 Гкал/м</t>
    </r>
    <r>
      <rPr>
        <vertAlign val="superscript"/>
        <sz val="10"/>
        <rFont val="Arial Cyr"/>
        <family val="0"/>
      </rPr>
      <t>3</t>
    </r>
  </si>
  <si>
    <t xml:space="preserve">Приготовление пищи на газовой плите </t>
  </si>
  <si>
    <t>Кроме того, при местном отоплении жилых помещений после окончания отопительного периода без отключения поставщиком газа отопительного прибора на летний период на 1 м2 отапливаемой площади в месяц (с мая по сентябрь)</t>
  </si>
  <si>
    <t>По желанию граждан, при наличии их письменного заявления, если гражданин не пользуется отоплением, поставщики газа обязаны произвести отключение и опломбировку отопительных газовых приборов. В данном случае дополнительная плата не взимается.</t>
  </si>
  <si>
    <r>
      <t>При местном отоплении жилых помещений на 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отапливаемой площади  с одновременным использованием газа на другие цели (приготовление пищи, подогрев воды)</t>
    </r>
  </si>
  <si>
    <r>
      <t>8 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</si>
  <si>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1,5 м</t>
    </r>
    <r>
      <rPr>
        <vertAlign val="superscript"/>
        <sz val="10"/>
        <rFont val="Arial Cyr"/>
        <family val="0"/>
      </rPr>
      <t>3</t>
    </r>
    <r>
      <rPr>
        <sz val="10"/>
        <rFont val="Arial Cyr"/>
        <family val="0"/>
      </rPr>
      <t>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/месяц </t>
    </r>
  </si>
  <si>
    <r>
      <t>0,06 Гкал/м</t>
    </r>
    <r>
      <rPr>
        <vertAlign val="superscript"/>
        <sz val="10"/>
        <rFont val="Arial Cyr"/>
        <family val="0"/>
      </rPr>
      <t xml:space="preserve">3                                                                                                                       </t>
    </r>
    <r>
      <rPr>
        <sz val="10"/>
        <rFont val="Arial Cyr"/>
        <family val="0"/>
      </rPr>
      <t>МКП "ЖКХ"</t>
    </r>
  </si>
  <si>
    <t xml:space="preserve">Постановление администрации  города Владимира "О плате за пользование жилым помещением (плата за наем)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от 28.04.2017 № 1342                                                                              </t>
  </si>
  <si>
    <t>АО  "Владимирские коммунальные системы"</t>
  </si>
  <si>
    <t>Постановления департамента цен и тарифов администрации Владимирской области  "О  розничных  ценах на природный газ, реализуемый ООО "Газпром межрегионгаз Владимир" населению области на хозяйственно-бытовые нужды по газораспределительным сетям ОАО "Газпром газораспределение Владимир", ООО "Региональные  Газовые Системы",                                                                                                                                                                                                                                                                                                                                                                                                                                                                                                                                                                                                                                        ООО "Газ-Гарант", ООО "Газспецстрой"                                                         от 25.12.2018 № 54/5</t>
  </si>
  <si>
    <t>Постановление департамента цен и тарифов администрации Владимирской области "О ценах на сжиженный газ, реализуемый населению                                              ООО "ЮТА-АвтоГАЗ"                                                      от 25.12.2018                                            № 54/4</t>
  </si>
  <si>
    <t xml:space="preserve">                                                                                                                                                                                                   Постановления департамента цен и тарифов администрации Владимирской области  "О тарифах на электрическую энергию"                                                 от 25.12.2018                                  № 54/2       </t>
  </si>
  <si>
    <t xml:space="preserve">Постановления департамента цен и тарифов администрации Владимирской области  "Об установлении тарифов на техническую воду, на питьевую воду и водоотведение"                                           от 19.12.2017 №59/8                                  (с измен. от 20.12.2018 № 53/15)                </t>
  </si>
  <si>
    <t>от 19.12.2016 № 46/61( с измен. от 06.06.2017 № 17/1, от 20.12.2017 № 60/3, от 20.12.2018 №53/4)</t>
  </si>
  <si>
    <t>от 20.12.2018 №53/6</t>
  </si>
  <si>
    <t>от 18.12.2018 №52/66</t>
  </si>
  <si>
    <t>от 19.12.2017 № 59/30 (с измен. от 27.11.2018 №46/10)</t>
  </si>
  <si>
    <t>от 20.12.2018 №53/112</t>
  </si>
  <si>
    <t>от 19.12.2016 № 46/37 (с измен. от 19.12.2017 № 59/28, от 27.11.2018 №46/8)</t>
  </si>
  <si>
    <t>от 19.12.2017 № 59/10 (с измен. от 27.11.2018 №46/9)</t>
  </si>
  <si>
    <t>от 19.12.2017 № 59/69 (с измен. от 20.12.2018 №53/92)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</si>
  <si>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53/5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</si>
  <si>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53/73</t>
  </si>
  <si>
    <t>Постановление департамента цен и тарифов администрации Владимирской области "Об утверждении производственной программы и установлении тарифов на горячую воду"                       от 20.12.2018 № 53/93</t>
  </si>
  <si>
    <r>
      <t xml:space="preserve">Постановление главы администрации города Владимира "Об установлении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муниципального образования город Владимир"                                          от 26.12.2018  № 3359                                                                                                                  </t>
    </r>
    <r>
      <rPr>
        <i/>
        <sz val="9"/>
        <rFont val="Times New Roman"/>
        <family val="1"/>
      </rPr>
      <t xml:space="preserve">Размер платы за содержание и ремонт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в многоквартирных домах устанавливается равным размеру платы, определенному на общем собрании собственников жилых помещений многоквартирного дома </t>
    </r>
  </si>
  <si>
    <t xml:space="preserve"> Тарифы  для населения на жилищно-коммунальными услуги, действующис                                                                                             в г.Владимире с  01.07.2019 г.</t>
  </si>
  <si>
    <t>Тариф                    с  НДС на 01.07.2019</t>
  </si>
  <si>
    <t>от 14.03.2019 № 10/1</t>
  </si>
  <si>
    <t>В расчете применен тариф                                  АО "Владимирские коммунальные системы"</t>
  </si>
  <si>
    <t>ТСЖ "На 3-й Кольцевой"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</si>
</sst>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"/>
    <numFmt numFmtId="177" formatCode="0.00000000"/>
    <numFmt numFmtId="178" formatCode="0.0000000"/>
  </numFmts>
  <fonts count="46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vertAlign val="superscript"/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4" fillId="0" borderId="31" xfId="0" applyFont="1" applyBorder="1" applyAlignment="1">
      <alignment vertical="center" wrapText="1"/>
    </xf>
    <xf numFmtId="2" fontId="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2" fontId="4" fillId="0" borderId="2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2" fontId="4" fillId="0" borderId="34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172" fontId="0" fillId="0" borderId="24" xfId="0" applyNumberForma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" fillId="0" borderId="15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3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44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justify" wrapText="1"/>
    </xf>
    <xf numFmtId="0" fontId="10" fillId="0" borderId="56" xfId="0" applyFont="1" applyBorder="1" applyAlignment="1">
      <alignment horizontal="left" vertical="justify" wrapText="1"/>
    </xf>
    <xf numFmtId="0" fontId="10" fillId="0" borderId="38" xfId="0" applyFont="1" applyBorder="1" applyAlignment="1">
      <alignment horizontal="left" vertical="justify" wrapText="1"/>
    </xf>
    <xf numFmtId="0" fontId="10" fillId="0" borderId="57" xfId="0" applyFont="1" applyBorder="1" applyAlignment="1">
      <alignment horizontal="left" vertical="justify" wrapText="1"/>
    </xf>
    <xf numFmtId="0" fontId="10" fillId="33" borderId="0" xfId="0" applyFont="1" applyFill="1" applyBorder="1" applyAlignment="1">
      <alignment horizontal="left" vertical="center" wrapText="1"/>
    </xf>
    <xf numFmtId="0" fontId="10" fillId="33" borderId="56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10" fillId="0" borderId="32" xfId="0" applyNumberFormat="1" applyFont="1" applyBorder="1" applyAlignment="1" applyProtection="1">
      <alignment horizontal="left" vertical="center" wrapText="1"/>
      <protection/>
    </xf>
    <xf numFmtId="0" fontId="10" fillId="0" borderId="25" xfId="0" applyNumberFormat="1" applyFont="1" applyBorder="1" applyAlignment="1" applyProtection="1">
      <alignment horizontal="left" vertical="center" wrapText="1"/>
      <protection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56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50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26.00390625" style="0" customWidth="1"/>
    <col min="2" max="2" width="18.125" style="0" customWidth="1"/>
    <col min="3" max="3" width="14.125" style="0" customWidth="1"/>
    <col min="4" max="4" width="13.125" style="0" customWidth="1"/>
    <col min="5" max="5" width="29.375" style="0" customWidth="1"/>
    <col min="6" max="6" width="39.125" style="0" customWidth="1"/>
  </cols>
  <sheetData>
    <row r="1" spans="1:6" ht="39.75" customHeight="1" thickBot="1">
      <c r="A1" s="167" t="s">
        <v>110</v>
      </c>
      <c r="B1" s="167"/>
      <c r="C1" s="167"/>
      <c r="D1" s="167"/>
      <c r="E1" s="167"/>
      <c r="F1" s="167"/>
    </row>
    <row r="2" spans="1:6" ht="49.5" customHeight="1" thickBot="1">
      <c r="A2" s="168" t="s">
        <v>0</v>
      </c>
      <c r="B2" s="169"/>
      <c r="C2" s="15" t="s">
        <v>1</v>
      </c>
      <c r="D2" s="16" t="s">
        <v>111</v>
      </c>
      <c r="E2" s="26" t="s">
        <v>47</v>
      </c>
      <c r="F2" s="27" t="s">
        <v>49</v>
      </c>
    </row>
    <row r="3" spans="1:6" ht="19.5" customHeight="1" thickBot="1">
      <c r="A3" s="186" t="s">
        <v>2</v>
      </c>
      <c r="B3" s="187"/>
      <c r="C3" s="187"/>
      <c r="D3" s="188"/>
      <c r="E3" s="170" t="s">
        <v>94</v>
      </c>
      <c r="F3" s="67" t="s">
        <v>50</v>
      </c>
    </row>
    <row r="4" spans="1:6" ht="17.25" customHeight="1">
      <c r="A4" s="173" t="s">
        <v>85</v>
      </c>
      <c r="B4" s="174"/>
      <c r="C4" s="68" t="s">
        <v>43</v>
      </c>
      <c r="D4" s="69">
        <v>7.48</v>
      </c>
      <c r="E4" s="171"/>
      <c r="F4" s="70"/>
    </row>
    <row r="5" spans="1:6" ht="16.5" customHeight="1">
      <c r="A5" s="175"/>
      <c r="B5" s="176"/>
      <c r="C5" s="72" t="s">
        <v>3</v>
      </c>
      <c r="D5" s="73">
        <f>D4*F5</f>
        <v>71.06</v>
      </c>
      <c r="E5" s="171"/>
      <c r="F5" s="74">
        <v>9.5</v>
      </c>
    </row>
    <row r="6" spans="1:6" ht="34.5" customHeight="1">
      <c r="A6" s="177" t="s">
        <v>69</v>
      </c>
      <c r="B6" s="178"/>
      <c r="C6" s="75" t="s">
        <v>43</v>
      </c>
      <c r="D6" s="76">
        <v>7.48</v>
      </c>
      <c r="E6" s="171"/>
      <c r="F6" s="77"/>
    </row>
    <row r="7" spans="1:6" ht="34.5" customHeight="1">
      <c r="A7" s="179"/>
      <c r="B7" s="180"/>
      <c r="C7" s="72" t="s">
        <v>3</v>
      </c>
      <c r="D7" s="73">
        <f>D6*F7</f>
        <v>115.94000000000001</v>
      </c>
      <c r="E7" s="171"/>
      <c r="F7" s="78">
        <v>15.5</v>
      </c>
    </row>
    <row r="8" spans="1:6" ht="17.25" customHeight="1">
      <c r="A8" s="177" t="s">
        <v>57</v>
      </c>
      <c r="B8" s="178"/>
      <c r="C8" s="75" t="s">
        <v>43</v>
      </c>
      <c r="D8" s="76">
        <v>7.48</v>
      </c>
      <c r="E8" s="171"/>
      <c r="F8" s="77"/>
    </row>
    <row r="9" spans="1:6" ht="30" customHeight="1">
      <c r="A9" s="179"/>
      <c r="B9" s="180"/>
      <c r="C9" s="72" t="s">
        <v>4</v>
      </c>
      <c r="D9" s="73">
        <f>D8*F9</f>
        <v>188.496</v>
      </c>
      <c r="E9" s="171"/>
      <c r="F9" s="78">
        <v>25.2</v>
      </c>
    </row>
    <row r="10" spans="1:6" ht="39.75" customHeight="1">
      <c r="A10" s="177" t="s">
        <v>88</v>
      </c>
      <c r="B10" s="178"/>
      <c r="C10" s="75" t="s">
        <v>43</v>
      </c>
      <c r="D10" s="79">
        <v>5.13</v>
      </c>
      <c r="E10" s="171"/>
      <c r="F10" s="77"/>
    </row>
    <row r="11" spans="1:6" ht="43.5" customHeight="1">
      <c r="A11" s="179"/>
      <c r="B11" s="180"/>
      <c r="C11" s="72" t="s">
        <v>58</v>
      </c>
      <c r="D11" s="80">
        <v>41.04</v>
      </c>
      <c r="E11" s="171"/>
      <c r="F11" s="78" t="s">
        <v>89</v>
      </c>
    </row>
    <row r="12" spans="1:6" ht="96" customHeight="1">
      <c r="A12" s="177" t="s">
        <v>86</v>
      </c>
      <c r="B12" s="178"/>
      <c r="C12" s="75" t="s">
        <v>43</v>
      </c>
      <c r="D12" s="80">
        <v>5.13</v>
      </c>
      <c r="E12" s="171"/>
      <c r="F12" s="90" t="s">
        <v>87</v>
      </c>
    </row>
    <row r="13" spans="1:6" ht="23.25" customHeight="1">
      <c r="A13" s="181"/>
      <c r="B13" s="182"/>
      <c r="C13" s="81" t="s">
        <v>58</v>
      </c>
      <c r="D13" s="82">
        <v>7.7</v>
      </c>
      <c r="E13" s="171"/>
      <c r="F13" s="83" t="s">
        <v>90</v>
      </c>
    </row>
    <row r="14" spans="1:6" ht="75" customHeight="1">
      <c r="A14" s="183" t="s">
        <v>62</v>
      </c>
      <c r="B14" s="71" t="s">
        <v>63</v>
      </c>
      <c r="C14" s="72" t="s">
        <v>43</v>
      </c>
      <c r="D14" s="80">
        <v>5.3</v>
      </c>
      <c r="E14" s="171"/>
      <c r="F14" s="84"/>
    </row>
    <row r="15" spans="1:6" ht="81.75" customHeight="1">
      <c r="A15" s="184"/>
      <c r="B15" s="71" t="s">
        <v>65</v>
      </c>
      <c r="C15" s="72" t="s">
        <v>43</v>
      </c>
      <c r="D15" s="80">
        <v>5.3</v>
      </c>
      <c r="E15" s="171"/>
      <c r="F15" s="85"/>
    </row>
    <row r="16" spans="1:6" ht="68.25" customHeight="1" thickBot="1">
      <c r="A16" s="185"/>
      <c r="B16" s="86" t="s">
        <v>64</v>
      </c>
      <c r="C16" s="87" t="s">
        <v>43</v>
      </c>
      <c r="D16" s="88">
        <v>5.3</v>
      </c>
      <c r="E16" s="172"/>
      <c r="F16" s="89"/>
    </row>
    <row r="17" spans="1:6" ht="25.5" customHeight="1" thickBot="1">
      <c r="A17" s="196" t="s">
        <v>61</v>
      </c>
      <c r="B17" s="197"/>
      <c r="C17" s="197"/>
      <c r="D17" s="198"/>
      <c r="E17" s="191" t="s">
        <v>95</v>
      </c>
      <c r="F17" s="41"/>
    </row>
    <row r="18" spans="1:6" ht="55.5" customHeight="1">
      <c r="A18" s="199" t="s">
        <v>5</v>
      </c>
      <c r="B18" s="200"/>
      <c r="C18" s="18" t="s">
        <v>6</v>
      </c>
      <c r="D18" s="4">
        <v>663.81</v>
      </c>
      <c r="E18" s="192"/>
      <c r="F18" s="29"/>
    </row>
    <row r="19" spans="1:6" ht="42.75" customHeight="1" thickBot="1">
      <c r="A19" s="153" t="s">
        <v>7</v>
      </c>
      <c r="B19" s="154"/>
      <c r="C19" s="17" t="s">
        <v>6</v>
      </c>
      <c r="D19" s="6">
        <v>347.71</v>
      </c>
      <c r="E19" s="193"/>
      <c r="F19" s="30"/>
    </row>
    <row r="20" spans="1:6" ht="48" customHeight="1" thickBot="1">
      <c r="A20" s="136" t="s">
        <v>8</v>
      </c>
      <c r="B20" s="137"/>
      <c r="C20" s="137"/>
      <c r="D20" s="150"/>
      <c r="E20" s="132" t="s">
        <v>96</v>
      </c>
      <c r="F20" s="157" t="s">
        <v>70</v>
      </c>
    </row>
    <row r="21" spans="1:6" ht="52.5" customHeight="1">
      <c r="A21" s="194" t="s">
        <v>9</v>
      </c>
      <c r="B21" s="195"/>
      <c r="C21" s="8"/>
      <c r="D21" s="9"/>
      <c r="E21" s="133"/>
      <c r="F21" s="158"/>
    </row>
    <row r="22" spans="1:6" ht="44.25" customHeight="1">
      <c r="A22" s="151" t="s">
        <v>10</v>
      </c>
      <c r="B22" s="152"/>
      <c r="C22" s="7" t="s">
        <v>11</v>
      </c>
      <c r="D22" s="4">
        <v>4.48</v>
      </c>
      <c r="E22" s="133"/>
      <c r="F22" s="158"/>
    </row>
    <row r="23" spans="1:6" ht="52.5" customHeight="1">
      <c r="A23" s="151" t="s">
        <v>12</v>
      </c>
      <c r="B23" s="152"/>
      <c r="C23" s="7" t="s">
        <v>11</v>
      </c>
      <c r="D23" s="4">
        <v>5.4</v>
      </c>
      <c r="E23" s="51"/>
      <c r="F23" s="158"/>
    </row>
    <row r="24" spans="1:6" ht="43.5" customHeight="1">
      <c r="A24" s="102" t="s">
        <v>13</v>
      </c>
      <c r="B24" s="135"/>
      <c r="C24" s="34"/>
      <c r="D24" s="5"/>
      <c r="E24" s="164" t="s">
        <v>71</v>
      </c>
      <c r="F24" s="165"/>
    </row>
    <row r="25" spans="1:6" ht="69" customHeight="1">
      <c r="A25" s="151" t="s">
        <v>10</v>
      </c>
      <c r="B25" s="152"/>
      <c r="C25" s="7" t="s">
        <v>11</v>
      </c>
      <c r="D25" s="2">
        <v>3.14</v>
      </c>
      <c r="E25" s="166"/>
      <c r="F25" s="165"/>
    </row>
    <row r="26" spans="1:6" ht="51" customHeight="1">
      <c r="A26" s="151" t="s">
        <v>12</v>
      </c>
      <c r="B26" s="152"/>
      <c r="C26" s="7" t="s">
        <v>11</v>
      </c>
      <c r="D26" s="48">
        <v>3.78</v>
      </c>
      <c r="E26" s="130" t="s">
        <v>72</v>
      </c>
      <c r="F26" s="131"/>
    </row>
    <row r="27" spans="1:6" ht="30.75" customHeight="1">
      <c r="A27" s="102" t="s">
        <v>14</v>
      </c>
      <c r="B27" s="135"/>
      <c r="C27" s="34"/>
      <c r="D27" s="49"/>
      <c r="E27" s="130"/>
      <c r="F27" s="131"/>
    </row>
    <row r="28" spans="1:6" ht="34.5" customHeight="1">
      <c r="A28" s="151" t="s">
        <v>10</v>
      </c>
      <c r="B28" s="152"/>
      <c r="C28" s="7" t="s">
        <v>11</v>
      </c>
      <c r="D28" s="4">
        <v>3.14</v>
      </c>
      <c r="E28" s="126" t="s">
        <v>79</v>
      </c>
      <c r="F28" s="127"/>
    </row>
    <row r="29" spans="1:6" ht="48.75" customHeight="1" thickBot="1">
      <c r="A29" s="153" t="s">
        <v>12</v>
      </c>
      <c r="B29" s="154"/>
      <c r="C29" s="36" t="s">
        <v>11</v>
      </c>
      <c r="D29" s="40">
        <v>3.78</v>
      </c>
      <c r="E29" s="128"/>
      <c r="F29" s="129"/>
    </row>
    <row r="30" spans="1:6" ht="51" customHeight="1" thickBot="1">
      <c r="A30" s="136" t="s">
        <v>15</v>
      </c>
      <c r="B30" s="137"/>
      <c r="C30" s="137"/>
      <c r="D30" s="150"/>
      <c r="E30" s="132" t="s">
        <v>97</v>
      </c>
      <c r="F30" s="41"/>
    </row>
    <row r="31" spans="1:6" ht="58.5" customHeight="1">
      <c r="A31" s="43" t="s">
        <v>60</v>
      </c>
      <c r="B31" s="162" t="s">
        <v>24</v>
      </c>
      <c r="C31" s="163"/>
      <c r="D31" s="163"/>
      <c r="E31" s="133"/>
      <c r="F31" s="29"/>
    </row>
    <row r="32" spans="1:6" ht="21" customHeight="1">
      <c r="A32" s="159" t="s">
        <v>38</v>
      </c>
      <c r="B32" s="10" t="s">
        <v>16</v>
      </c>
      <c r="C32" s="3" t="s">
        <v>43</v>
      </c>
      <c r="D32" s="4">
        <v>29.22</v>
      </c>
      <c r="E32" s="133"/>
      <c r="F32" s="29"/>
    </row>
    <row r="33" spans="1:6" ht="19.5" customHeight="1">
      <c r="A33" s="160"/>
      <c r="B33" s="10" t="s">
        <v>17</v>
      </c>
      <c r="C33" s="3" t="s">
        <v>43</v>
      </c>
      <c r="D33" s="4">
        <v>24.97</v>
      </c>
      <c r="E33" s="133"/>
      <c r="F33" s="29"/>
    </row>
    <row r="34" spans="1:6" ht="19.5" customHeight="1">
      <c r="A34" s="160"/>
      <c r="B34" s="11" t="s">
        <v>18</v>
      </c>
      <c r="C34" s="3" t="s">
        <v>43</v>
      </c>
      <c r="D34" s="6">
        <f>D32+D33</f>
        <v>54.19</v>
      </c>
      <c r="E34" s="133"/>
      <c r="F34" s="29"/>
    </row>
    <row r="35" spans="1:6" ht="18.75" thickBot="1">
      <c r="A35" s="161"/>
      <c r="B35" s="61" t="s">
        <v>73</v>
      </c>
      <c r="C35" s="3" t="s">
        <v>43</v>
      </c>
      <c r="D35" s="50">
        <v>27.64</v>
      </c>
      <c r="E35" s="134"/>
      <c r="F35" s="30"/>
    </row>
    <row r="36" spans="1:6" ht="35.25" customHeight="1" thickBot="1">
      <c r="A36" s="136" t="s">
        <v>19</v>
      </c>
      <c r="B36" s="137"/>
      <c r="C36" s="137"/>
      <c r="D36" s="150"/>
      <c r="E36" s="113" t="s">
        <v>46</v>
      </c>
      <c r="F36" s="114"/>
    </row>
    <row r="37" spans="1:6" ht="28.5" customHeight="1">
      <c r="A37" s="115" t="s">
        <v>93</v>
      </c>
      <c r="B37" s="116"/>
      <c r="C37" s="44" t="s">
        <v>40</v>
      </c>
      <c r="D37" s="45">
        <v>2117.63</v>
      </c>
      <c r="E37" s="92" t="s">
        <v>98</v>
      </c>
      <c r="F37" s="93"/>
    </row>
    <row r="38" spans="1:6" ht="21" customHeight="1">
      <c r="A38" s="100" t="s">
        <v>67</v>
      </c>
      <c r="B38" s="101"/>
      <c r="C38" s="11" t="s">
        <v>40</v>
      </c>
      <c r="D38" s="46">
        <v>1274.83</v>
      </c>
      <c r="E38" s="94" t="s">
        <v>99</v>
      </c>
      <c r="F38" s="95"/>
    </row>
    <row r="39" spans="1:6" ht="21.75" customHeight="1">
      <c r="A39" s="100" t="s">
        <v>39</v>
      </c>
      <c r="B39" s="101"/>
      <c r="C39" s="11" t="s">
        <v>40</v>
      </c>
      <c r="D39" s="20">
        <v>2034.04</v>
      </c>
      <c r="E39" s="94" t="s">
        <v>100</v>
      </c>
      <c r="F39" s="95"/>
    </row>
    <row r="40" spans="1:6" ht="21" customHeight="1">
      <c r="A40" s="100" t="s">
        <v>41</v>
      </c>
      <c r="B40" s="101"/>
      <c r="C40" s="11" t="s">
        <v>40</v>
      </c>
      <c r="D40" s="20">
        <v>1539.53</v>
      </c>
      <c r="E40" s="94" t="s">
        <v>101</v>
      </c>
      <c r="F40" s="95"/>
    </row>
    <row r="41" spans="1:6" ht="21" customHeight="1">
      <c r="A41" s="151" t="s">
        <v>48</v>
      </c>
      <c r="B41" s="152"/>
      <c r="C41" s="11" t="s">
        <v>40</v>
      </c>
      <c r="D41" s="20">
        <v>1838.86</v>
      </c>
      <c r="E41" s="94" t="s">
        <v>102</v>
      </c>
      <c r="F41" s="95"/>
    </row>
    <row r="42" spans="1:6" ht="21.75" customHeight="1">
      <c r="A42" s="100" t="s">
        <v>42</v>
      </c>
      <c r="B42" s="101"/>
      <c r="C42" s="11" t="s">
        <v>40</v>
      </c>
      <c r="D42" s="20">
        <v>1914.94</v>
      </c>
      <c r="E42" s="94" t="s">
        <v>103</v>
      </c>
      <c r="F42" s="95"/>
    </row>
    <row r="43" spans="1:6" ht="24.75" customHeight="1">
      <c r="A43" s="151" t="s">
        <v>81</v>
      </c>
      <c r="B43" s="152"/>
      <c r="C43" s="11" t="s">
        <v>40</v>
      </c>
      <c r="D43" s="65">
        <v>2055.78</v>
      </c>
      <c r="E43" s="94" t="s">
        <v>104</v>
      </c>
      <c r="F43" s="95"/>
    </row>
    <row r="44" spans="1:6" ht="56.25" customHeight="1">
      <c r="A44" s="120" t="s">
        <v>80</v>
      </c>
      <c r="B44" s="149"/>
      <c r="C44" s="11" t="s">
        <v>40</v>
      </c>
      <c r="D44" s="42">
        <v>2565.23</v>
      </c>
      <c r="E44" s="94" t="s">
        <v>105</v>
      </c>
      <c r="F44" s="95"/>
    </row>
    <row r="45" spans="1:6" ht="26.25" customHeight="1" thickBot="1">
      <c r="A45" s="106" t="s">
        <v>114</v>
      </c>
      <c r="B45" s="107"/>
      <c r="C45" s="11" t="s">
        <v>40</v>
      </c>
      <c r="D45" s="91">
        <v>1333.84</v>
      </c>
      <c r="E45" s="104" t="s">
        <v>112</v>
      </c>
      <c r="F45" s="105"/>
    </row>
    <row r="46" spans="1:6" ht="45.75" customHeight="1" thickBot="1">
      <c r="A46" s="124" t="s">
        <v>20</v>
      </c>
      <c r="B46" s="125"/>
      <c r="C46" s="125"/>
      <c r="D46" s="125"/>
      <c r="E46" s="125"/>
      <c r="F46" s="59" t="s">
        <v>78</v>
      </c>
    </row>
    <row r="47" spans="1:6" ht="24" customHeight="1">
      <c r="A47" s="204" t="s">
        <v>25</v>
      </c>
      <c r="B47" s="205"/>
      <c r="C47" s="205"/>
      <c r="D47" s="56"/>
      <c r="E47" s="57"/>
      <c r="F47" s="58"/>
    </row>
    <row r="48" spans="1:6" ht="23.25" customHeight="1">
      <c r="A48" s="117" t="s">
        <v>33</v>
      </c>
      <c r="B48" s="19" t="s">
        <v>26</v>
      </c>
      <c r="C48" s="7" t="s">
        <v>44</v>
      </c>
      <c r="D48" s="4">
        <v>40.02</v>
      </c>
      <c r="E48" s="96" t="s">
        <v>113</v>
      </c>
      <c r="F48" s="21">
        <v>0.0189</v>
      </c>
    </row>
    <row r="49" spans="1:6" ht="18">
      <c r="A49" s="119"/>
      <c r="B49" s="19" t="s">
        <v>27</v>
      </c>
      <c r="C49" s="7" t="s">
        <v>44</v>
      </c>
      <c r="D49" s="4">
        <v>34.94</v>
      </c>
      <c r="E49" s="97"/>
      <c r="F49" s="21">
        <v>0.0165</v>
      </c>
    </row>
    <row r="50" spans="1:6" ht="24" customHeight="1">
      <c r="A50" s="117" t="s">
        <v>30</v>
      </c>
      <c r="B50" s="19" t="s">
        <v>26</v>
      </c>
      <c r="C50" s="7" t="s">
        <v>44</v>
      </c>
      <c r="D50" s="4">
        <v>41.08</v>
      </c>
      <c r="E50" s="97"/>
      <c r="F50" s="21">
        <v>0.0194</v>
      </c>
    </row>
    <row r="51" spans="1:6" ht="26.25" customHeight="1">
      <c r="A51" s="118"/>
      <c r="B51" s="19" t="s">
        <v>27</v>
      </c>
      <c r="C51" s="7" t="s">
        <v>44</v>
      </c>
      <c r="D51" s="4">
        <v>28.59</v>
      </c>
      <c r="E51" s="97"/>
      <c r="F51" s="21">
        <v>0.0135</v>
      </c>
    </row>
    <row r="52" spans="1:6" ht="21.75" customHeight="1">
      <c r="A52" s="118"/>
      <c r="B52" s="19" t="s">
        <v>28</v>
      </c>
      <c r="C52" s="7" t="s">
        <v>44</v>
      </c>
      <c r="D52" s="4">
        <v>37.91</v>
      </c>
      <c r="E52" s="97"/>
      <c r="F52" s="21">
        <v>0.0179</v>
      </c>
    </row>
    <row r="53" spans="1:6" ht="27" customHeight="1">
      <c r="A53" s="119"/>
      <c r="B53" s="19" t="s">
        <v>29</v>
      </c>
      <c r="C53" s="7" t="s">
        <v>44</v>
      </c>
      <c r="D53" s="4">
        <v>30.49</v>
      </c>
      <c r="E53" s="97"/>
      <c r="F53" s="21">
        <v>0.0144</v>
      </c>
    </row>
    <row r="54" spans="1:6" ht="22.5" customHeight="1">
      <c r="A54" s="117" t="s">
        <v>31</v>
      </c>
      <c r="B54" s="10" t="s">
        <v>26</v>
      </c>
      <c r="C54" s="7" t="s">
        <v>44</v>
      </c>
      <c r="D54" s="4">
        <v>52.73</v>
      </c>
      <c r="E54" s="98"/>
      <c r="F54" s="21">
        <v>0.0249</v>
      </c>
    </row>
    <row r="55" spans="1:6" ht="22.5" customHeight="1">
      <c r="A55" s="118"/>
      <c r="B55" s="10" t="s">
        <v>27</v>
      </c>
      <c r="C55" s="7" t="s">
        <v>44</v>
      </c>
      <c r="D55" s="4">
        <v>32.19</v>
      </c>
      <c r="E55" s="98"/>
      <c r="F55" s="21">
        <v>0.0152</v>
      </c>
    </row>
    <row r="56" spans="1:6" ht="24.75" customHeight="1">
      <c r="A56" s="117" t="s">
        <v>31</v>
      </c>
      <c r="B56" s="10" t="s">
        <v>28</v>
      </c>
      <c r="C56" s="7" t="s">
        <v>44</v>
      </c>
      <c r="D56" s="4">
        <v>35.79</v>
      </c>
      <c r="E56" s="98"/>
      <c r="F56" s="21">
        <v>0.0169</v>
      </c>
    </row>
    <row r="57" spans="1:6" ht="30" customHeight="1">
      <c r="A57" s="118"/>
      <c r="B57" s="10" t="s">
        <v>29</v>
      </c>
      <c r="C57" s="7" t="s">
        <v>44</v>
      </c>
      <c r="D57" s="4">
        <v>30.07</v>
      </c>
      <c r="E57" s="98"/>
      <c r="F57" s="21">
        <v>0.0142</v>
      </c>
    </row>
    <row r="58" spans="1:6" ht="24.75" customHeight="1">
      <c r="A58" s="102" t="s">
        <v>34</v>
      </c>
      <c r="B58" s="103"/>
      <c r="C58" s="103"/>
      <c r="D58" s="1"/>
      <c r="E58" s="98"/>
      <c r="F58" s="23"/>
    </row>
    <row r="59" spans="1:6" ht="23.25" customHeight="1">
      <c r="A59" s="117" t="s">
        <v>30</v>
      </c>
      <c r="B59" s="19" t="s">
        <v>26</v>
      </c>
      <c r="C59" s="7" t="s">
        <v>44</v>
      </c>
      <c r="D59" s="2">
        <v>50.4</v>
      </c>
      <c r="E59" s="98"/>
      <c r="F59" s="21">
        <v>0.0238</v>
      </c>
    </row>
    <row r="60" spans="1:6" ht="21" customHeight="1">
      <c r="A60" s="118"/>
      <c r="B60" s="19" t="s">
        <v>27</v>
      </c>
      <c r="C60" s="7" t="s">
        <v>44</v>
      </c>
      <c r="D60" s="4">
        <v>34.94</v>
      </c>
      <c r="E60" s="98"/>
      <c r="F60" s="21">
        <v>0.0165</v>
      </c>
    </row>
    <row r="61" spans="1:6" ht="21.75" customHeight="1">
      <c r="A61" s="118"/>
      <c r="B61" s="19" t="s">
        <v>28</v>
      </c>
      <c r="C61" s="7" t="s">
        <v>44</v>
      </c>
      <c r="D61" s="2">
        <v>32.82</v>
      </c>
      <c r="E61" s="98"/>
      <c r="F61" s="21">
        <v>0.0155</v>
      </c>
    </row>
    <row r="62" spans="1:6" ht="21.75" customHeight="1">
      <c r="A62" s="119"/>
      <c r="B62" s="19" t="s">
        <v>29</v>
      </c>
      <c r="C62" s="7" t="s">
        <v>44</v>
      </c>
      <c r="D62" s="2">
        <v>30.49</v>
      </c>
      <c r="E62" s="98"/>
      <c r="F62" s="21">
        <v>0.0144</v>
      </c>
    </row>
    <row r="63" spans="1:6" ht="18">
      <c r="A63" s="117" t="s">
        <v>31</v>
      </c>
      <c r="B63" s="19" t="s">
        <v>26</v>
      </c>
      <c r="C63" s="7" t="s">
        <v>44</v>
      </c>
      <c r="D63" s="4">
        <v>31.34</v>
      </c>
      <c r="E63" s="98"/>
      <c r="F63" s="21">
        <v>0.0148</v>
      </c>
    </row>
    <row r="64" spans="1:6" ht="18" customHeight="1">
      <c r="A64" s="118"/>
      <c r="B64" s="19" t="s">
        <v>27</v>
      </c>
      <c r="C64" s="7" t="s">
        <v>44</v>
      </c>
      <c r="D64" s="4">
        <v>33.67</v>
      </c>
      <c r="E64" s="98"/>
      <c r="F64" s="21">
        <v>0.0159</v>
      </c>
    </row>
    <row r="65" spans="1:6" ht="19.5" customHeight="1">
      <c r="A65" s="118"/>
      <c r="B65" s="19" t="s">
        <v>28</v>
      </c>
      <c r="C65" s="7" t="s">
        <v>44</v>
      </c>
      <c r="D65" s="4">
        <v>29.86</v>
      </c>
      <c r="E65" s="98"/>
      <c r="F65" s="21">
        <v>0.0141</v>
      </c>
    </row>
    <row r="66" spans="1:6" ht="24" customHeight="1">
      <c r="A66" s="119"/>
      <c r="B66" s="19" t="s">
        <v>29</v>
      </c>
      <c r="C66" s="7" t="s">
        <v>44</v>
      </c>
      <c r="D66" s="4">
        <v>37.69</v>
      </c>
      <c r="E66" s="98"/>
      <c r="F66" s="21">
        <v>0.0178</v>
      </c>
    </row>
    <row r="67" spans="1:6" ht="26.25" customHeight="1">
      <c r="A67" s="102" t="s">
        <v>32</v>
      </c>
      <c r="B67" s="103"/>
      <c r="C67" s="103"/>
      <c r="D67" s="1"/>
      <c r="E67" s="98"/>
      <c r="F67" s="23"/>
    </row>
    <row r="68" spans="1:6" ht="28.5" customHeight="1" thickBot="1">
      <c r="A68" s="39"/>
      <c r="B68" s="64" t="s">
        <v>26</v>
      </c>
      <c r="C68" s="47" t="s">
        <v>44</v>
      </c>
      <c r="D68" s="40">
        <v>55.06</v>
      </c>
      <c r="E68" s="99"/>
      <c r="F68" s="35">
        <v>0.026</v>
      </c>
    </row>
    <row r="69" spans="1:6" ht="48.75" customHeight="1" thickBot="1">
      <c r="A69" s="124" t="s">
        <v>74</v>
      </c>
      <c r="B69" s="125"/>
      <c r="C69" s="125"/>
      <c r="D69" s="125"/>
      <c r="E69" s="60"/>
      <c r="F69" s="54"/>
    </row>
    <row r="70" spans="1:6" ht="39" customHeight="1">
      <c r="A70" s="115" t="s">
        <v>93</v>
      </c>
      <c r="B70" s="116"/>
      <c r="C70" s="15" t="s">
        <v>43</v>
      </c>
      <c r="D70" s="52">
        <v>147.81</v>
      </c>
      <c r="E70" s="132" t="s">
        <v>106</v>
      </c>
      <c r="F70" s="66" t="s">
        <v>82</v>
      </c>
    </row>
    <row r="71" spans="1:6" ht="54" customHeight="1">
      <c r="A71" s="122" t="s">
        <v>51</v>
      </c>
      <c r="B71" s="123"/>
      <c r="C71" s="24" t="s">
        <v>3</v>
      </c>
      <c r="D71" s="38">
        <v>493.69</v>
      </c>
      <c r="E71" s="133"/>
      <c r="F71" s="22" t="s">
        <v>54</v>
      </c>
    </row>
    <row r="72" spans="1:6" ht="70.5" customHeight="1">
      <c r="A72" s="122" t="s">
        <v>52</v>
      </c>
      <c r="B72" s="123"/>
      <c r="C72" s="37" t="s">
        <v>3</v>
      </c>
      <c r="D72" s="38">
        <v>539.51</v>
      </c>
      <c r="E72" s="133"/>
      <c r="F72" s="22" t="s">
        <v>55</v>
      </c>
    </row>
    <row r="73" spans="1:6" ht="63" customHeight="1">
      <c r="A73" s="120" t="s">
        <v>53</v>
      </c>
      <c r="B73" s="121"/>
      <c r="C73" s="24" t="s">
        <v>3</v>
      </c>
      <c r="D73" s="25">
        <v>449.34</v>
      </c>
      <c r="E73" s="133"/>
      <c r="F73" s="55" t="s">
        <v>56</v>
      </c>
    </row>
    <row r="74" spans="1:6" ht="56.25" customHeight="1">
      <c r="A74" s="139" t="s">
        <v>39</v>
      </c>
      <c r="B74" s="140"/>
      <c r="C74" s="7" t="s">
        <v>43</v>
      </c>
      <c r="D74" s="2">
        <v>144.75</v>
      </c>
      <c r="E74" s="145" t="s">
        <v>107</v>
      </c>
      <c r="F74" s="21" t="s">
        <v>83</v>
      </c>
    </row>
    <row r="75" spans="1:6" ht="50.25" customHeight="1" thickBot="1">
      <c r="A75" s="141"/>
      <c r="B75" s="142"/>
      <c r="C75" s="7" t="s">
        <v>43</v>
      </c>
      <c r="D75" s="2">
        <v>151.26</v>
      </c>
      <c r="E75" s="146"/>
      <c r="F75" s="21" t="s">
        <v>91</v>
      </c>
    </row>
    <row r="76" spans="1:6" ht="106.5" customHeight="1" thickBot="1">
      <c r="A76" s="143" t="s">
        <v>68</v>
      </c>
      <c r="B76" s="144"/>
      <c r="C76" s="36" t="s">
        <v>43</v>
      </c>
      <c r="D76" s="62">
        <v>190.29</v>
      </c>
      <c r="E76" s="63" t="s">
        <v>108</v>
      </c>
      <c r="F76" s="66" t="s">
        <v>84</v>
      </c>
    </row>
    <row r="77" spans="1:6" ht="33.75" customHeight="1" thickBot="1">
      <c r="A77" s="136" t="s">
        <v>36</v>
      </c>
      <c r="B77" s="137"/>
      <c r="C77" s="137"/>
      <c r="D77" s="137"/>
      <c r="E77" s="137"/>
      <c r="F77" s="138"/>
    </row>
    <row r="78" spans="1:6" ht="52.5" customHeight="1">
      <c r="A78" s="206" t="s">
        <v>59</v>
      </c>
      <c r="B78" s="207"/>
      <c r="C78" s="44" t="s">
        <v>45</v>
      </c>
      <c r="D78" s="170" t="s">
        <v>109</v>
      </c>
      <c r="E78" s="201"/>
      <c r="F78" s="108"/>
    </row>
    <row r="79" spans="1:6" ht="51" customHeight="1">
      <c r="A79" s="208" t="s">
        <v>75</v>
      </c>
      <c r="B79" s="209"/>
      <c r="C79" s="11" t="s">
        <v>45</v>
      </c>
      <c r="D79" s="171"/>
      <c r="E79" s="202"/>
      <c r="F79" s="109"/>
    </row>
    <row r="80" spans="1:6" ht="51.75" customHeight="1">
      <c r="A80" s="208" t="s">
        <v>21</v>
      </c>
      <c r="B80" s="209"/>
      <c r="C80" s="11" t="s">
        <v>45</v>
      </c>
      <c r="D80" s="171"/>
      <c r="E80" s="202"/>
      <c r="F80" s="109"/>
    </row>
    <row r="81" spans="1:6" ht="53.25" customHeight="1">
      <c r="A81" s="208" t="s">
        <v>35</v>
      </c>
      <c r="B81" s="209"/>
      <c r="C81" s="11" t="s">
        <v>45</v>
      </c>
      <c r="D81" s="171"/>
      <c r="E81" s="202"/>
      <c r="F81" s="109"/>
    </row>
    <row r="82" spans="1:6" ht="39" customHeight="1">
      <c r="A82" s="208" t="s">
        <v>22</v>
      </c>
      <c r="B82" s="209"/>
      <c r="C82" s="11" t="s">
        <v>45</v>
      </c>
      <c r="D82" s="171"/>
      <c r="E82" s="202"/>
      <c r="F82" s="109"/>
    </row>
    <row r="83" spans="1:6" ht="51" customHeight="1" thickBot="1">
      <c r="A83" s="210" t="s">
        <v>23</v>
      </c>
      <c r="B83" s="211"/>
      <c r="C83" s="12" t="s">
        <v>45</v>
      </c>
      <c r="D83" s="172"/>
      <c r="E83" s="203"/>
      <c r="F83" s="110"/>
    </row>
    <row r="84" spans="1:6" ht="91.5" customHeight="1">
      <c r="A84" s="189" t="s">
        <v>37</v>
      </c>
      <c r="B84" s="190"/>
      <c r="C84" s="44" t="s">
        <v>45</v>
      </c>
      <c r="D84" s="52">
        <v>41.77</v>
      </c>
      <c r="E84" s="111" t="s">
        <v>92</v>
      </c>
      <c r="F84" s="31"/>
    </row>
    <row r="85" spans="1:6" ht="104.25" customHeight="1" thickBot="1">
      <c r="A85" s="155" t="s">
        <v>77</v>
      </c>
      <c r="B85" s="156"/>
      <c r="C85" s="12"/>
      <c r="D85" s="53">
        <v>0.2</v>
      </c>
      <c r="E85" s="112"/>
      <c r="F85" s="32"/>
    </row>
    <row r="86" spans="1:6" ht="110.25" customHeight="1" thickBot="1">
      <c r="A86" s="147" t="s">
        <v>66</v>
      </c>
      <c r="B86" s="148"/>
      <c r="C86" s="13" t="s">
        <v>45</v>
      </c>
      <c r="D86" s="14">
        <v>6.5</v>
      </c>
      <c r="E86" s="33" t="s">
        <v>76</v>
      </c>
      <c r="F86" s="28"/>
    </row>
  </sheetData>
  <sheetProtection/>
  <mergeCells count="86">
    <mergeCell ref="A78:B78"/>
    <mergeCell ref="A79:B79"/>
    <mergeCell ref="A80:B80"/>
    <mergeCell ref="A81:B81"/>
    <mergeCell ref="A82:B82"/>
    <mergeCell ref="A83:B83"/>
    <mergeCell ref="A84:B84"/>
    <mergeCell ref="E17:E19"/>
    <mergeCell ref="A19:B19"/>
    <mergeCell ref="A21:B21"/>
    <mergeCell ref="A22:B22"/>
    <mergeCell ref="A17:D17"/>
    <mergeCell ref="A41:B41"/>
    <mergeCell ref="A18:B18"/>
    <mergeCell ref="D78:E83"/>
    <mergeCell ref="A47:C47"/>
    <mergeCell ref="A1:F1"/>
    <mergeCell ref="A2:B2"/>
    <mergeCell ref="E3:E16"/>
    <mergeCell ref="A4:B5"/>
    <mergeCell ref="A6:B7"/>
    <mergeCell ref="A8:B9"/>
    <mergeCell ref="A12:B13"/>
    <mergeCell ref="A14:A16"/>
    <mergeCell ref="A3:D3"/>
    <mergeCell ref="A10:B11"/>
    <mergeCell ref="F20:F23"/>
    <mergeCell ref="A32:A35"/>
    <mergeCell ref="A20:D20"/>
    <mergeCell ref="B31:D31"/>
    <mergeCell ref="A25:B25"/>
    <mergeCell ref="A26:B26"/>
    <mergeCell ref="A27:B27"/>
    <mergeCell ref="E20:E22"/>
    <mergeCell ref="A23:B23"/>
    <mergeCell ref="E24:F25"/>
    <mergeCell ref="A86:B86"/>
    <mergeCell ref="A44:B44"/>
    <mergeCell ref="A36:D36"/>
    <mergeCell ref="A28:B28"/>
    <mergeCell ref="A29:B29"/>
    <mergeCell ref="A30:D30"/>
    <mergeCell ref="A85:B85"/>
    <mergeCell ref="A58:C58"/>
    <mergeCell ref="A63:A66"/>
    <mergeCell ref="A43:B43"/>
    <mergeCell ref="E28:F29"/>
    <mergeCell ref="E26:F27"/>
    <mergeCell ref="E30:E35"/>
    <mergeCell ref="E38:F38"/>
    <mergeCell ref="A24:B24"/>
    <mergeCell ref="A77:F77"/>
    <mergeCell ref="A74:B75"/>
    <mergeCell ref="A76:B76"/>
    <mergeCell ref="E74:E75"/>
    <mergeCell ref="E70:E73"/>
    <mergeCell ref="A39:B39"/>
    <mergeCell ref="A40:B40"/>
    <mergeCell ref="A73:B73"/>
    <mergeCell ref="A71:B71"/>
    <mergeCell ref="A72:B72"/>
    <mergeCell ref="A70:B70"/>
    <mergeCell ref="A46:E46"/>
    <mergeCell ref="A48:A49"/>
    <mergeCell ref="A50:A53"/>
    <mergeCell ref="A69:D69"/>
    <mergeCell ref="F78:F83"/>
    <mergeCell ref="E84:E85"/>
    <mergeCell ref="E44:F44"/>
    <mergeCell ref="E39:F39"/>
    <mergeCell ref="E36:F36"/>
    <mergeCell ref="A37:B37"/>
    <mergeCell ref="A59:A62"/>
    <mergeCell ref="A56:A57"/>
    <mergeCell ref="A54:A55"/>
    <mergeCell ref="E43:F43"/>
    <mergeCell ref="E37:F37"/>
    <mergeCell ref="E42:F42"/>
    <mergeCell ref="E40:F40"/>
    <mergeCell ref="E41:F41"/>
    <mergeCell ref="E48:E68"/>
    <mergeCell ref="A42:B42"/>
    <mergeCell ref="A67:C67"/>
    <mergeCell ref="E45:F45"/>
    <mergeCell ref="A45:B45"/>
    <mergeCell ref="A38:B38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РС-30</dc:creator>
  <cp:keywords/>
  <dc:description/>
  <cp:lastModifiedBy>user</cp:lastModifiedBy>
  <cp:lastPrinted>2018-06-28T13:41:46Z</cp:lastPrinted>
  <dcterms:created xsi:type="dcterms:W3CDTF">2008-01-15T04:57:12Z</dcterms:created>
  <dcterms:modified xsi:type="dcterms:W3CDTF">2019-07-04T10:36:32Z</dcterms:modified>
  <cp:category/>
  <cp:version/>
  <cp:contentType/>
  <cp:contentStatus/>
</cp:coreProperties>
</file>