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Расшифровка" sheetId="2" r:id="rId1"/>
  </sheets>
  <calcPr calcId="124519" fullPrecision="0"/>
</workbook>
</file>

<file path=xl/calcChain.xml><?xml version="1.0" encoding="utf-8"?>
<calcChain xmlns="http://schemas.openxmlformats.org/spreadsheetml/2006/main">
  <c r="B8" i="2"/>
  <c r="B22"/>
  <c r="B20" s="1"/>
  <c r="B10"/>
  <c r="B15"/>
  <c r="B30" l="1"/>
</calcChain>
</file>

<file path=xl/sharedStrings.xml><?xml version="1.0" encoding="utf-8"?>
<sst xmlns="http://schemas.openxmlformats.org/spreadsheetml/2006/main" count="28" uniqueCount="27">
  <si>
    <t>Наименование статей затрат</t>
  </si>
  <si>
    <t>в том числе:</t>
  </si>
  <si>
    <t>ИТОГО</t>
  </si>
  <si>
    <t xml:space="preserve"> </t>
  </si>
  <si>
    <t>3. Благоустройство и обеспечение санитарного состояния жилых зданий и придомовой территории</t>
  </si>
  <si>
    <t>Плата за содержание и ремонт помещения на 1 кв.м. в мес., руб.</t>
  </si>
  <si>
    <t>1. Содержание и текущий ремонт конструктивных элементов жилых зданий, внутридомового инженерного оборудования, в т.ч. содержание аварийной службы</t>
  </si>
  <si>
    <t xml:space="preserve">2. Услуги сторонних организаций </t>
  </si>
  <si>
    <t xml:space="preserve">6. Прочие расходы                                                       </t>
  </si>
  <si>
    <t>5. Услуги и работы по управлению МКД</t>
  </si>
  <si>
    <t xml:space="preserve">3.3. Прочие работы по благоустройству </t>
  </si>
  <si>
    <t>2.2. Обслуживание и содержание газопроводов</t>
  </si>
  <si>
    <t>2.3. Обслуживание и содержание оборудования котельной:</t>
  </si>
  <si>
    <t>4. Сбор и вывоз твердых бытовых отходов и КГМ</t>
  </si>
  <si>
    <t xml:space="preserve">2.1. Обслуживание и содержание лифтового хозяйства: </t>
  </si>
  <si>
    <t xml:space="preserve">в том числе: техническое обслуживание оборудования котельной </t>
  </si>
  <si>
    <t xml:space="preserve">                    страхование опасных объектов (оборудования котельной)</t>
  </si>
  <si>
    <t xml:space="preserve">                    текущий ремонт и реагенты</t>
  </si>
  <si>
    <t xml:space="preserve">                    услуги аварийно-спасательной службы</t>
  </si>
  <si>
    <t>3.1. Уборка и содержание придомовой территории, в т.ч. механизированная уборка:</t>
  </si>
  <si>
    <t>в том числе:  техническое обслуживание</t>
  </si>
  <si>
    <t xml:space="preserve">                     освидетельствование лифтов</t>
  </si>
  <si>
    <t xml:space="preserve">                     страхование лифтов</t>
  </si>
  <si>
    <t xml:space="preserve">                     ручная уборка</t>
  </si>
  <si>
    <t xml:space="preserve">                     механизированная уборка</t>
  </si>
  <si>
    <t xml:space="preserve">3.2. Уборка мест общего пользования (коридоров, лестничных клеток и прочих МОП) </t>
  </si>
  <si>
    <t>Расшифровка размера платы за содержание и ремонт помещений МКД по ул. Куйбышева, д. 5г на 2015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</si>
</sst>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30"/>
  <sheetViews>
    <sheetView tabSelected="1" workbookViewId="0">
      <selection activeCell="A2" sqref="A2"/>
    </sheetView>
  </sheetViews>
  <sheetFormatPr defaultRowHeight="15"/>
  <cols>
    <col min="1" max="1" width="64" customWidth="1"/>
    <col min="2" max="2" width="18.85546875" customWidth="1"/>
    <col min="3" max="3" width="11.7109375" customWidth="1"/>
  </cols>
  <sheetData>
    <row r="2" spans="1:2" ht="15.75" customHeight="1">
      <c r="A2" s="12" t="s">
        <v>26</v>
      </c>
      <c r="B2" s="11"/>
    </row>
    <row r="3" spans="1:2">
      <c r="A3" s="15" t="s">
        <v>3</v>
      </c>
      <c r="B3" s="15"/>
    </row>
    <row r="5" spans="1:2" ht="24.75" customHeight="1">
      <c r="A5" s="14" t="s">
        <v>0</v>
      </c>
      <c r="B5" s="16" t="s">
        <v>5</v>
      </c>
    </row>
    <row r="6" spans="1:2" ht="24.75" customHeight="1">
      <c r="A6" s="14"/>
      <c r="B6" s="16"/>
    </row>
    <row r="7" spans="1:2" ht="42.75" customHeight="1">
      <c r="A7" s="1" t="s">
        <v>6</v>
      </c>
      <c r="B7" s="9">
        <v>4.3</v>
      </c>
    </row>
    <row r="8" spans="1:2">
      <c r="A8" s="3" t="s">
        <v>7</v>
      </c>
      <c r="B8" s="2">
        <f>B10+B14+B15</f>
        <v>3.83</v>
      </c>
    </row>
    <row r="9" spans="1:2">
      <c r="A9" s="4" t="s">
        <v>1</v>
      </c>
      <c r="B9" s="10"/>
    </row>
    <row r="10" spans="1:2">
      <c r="A10" s="1" t="s">
        <v>14</v>
      </c>
      <c r="B10" s="9">
        <f>SUM(B11:B13)</f>
        <v>1.53</v>
      </c>
    </row>
    <row r="11" spans="1:2">
      <c r="A11" s="1" t="s">
        <v>20</v>
      </c>
      <c r="B11" s="9">
        <v>1.43</v>
      </c>
    </row>
    <row r="12" spans="1:2">
      <c r="A12" s="1" t="s">
        <v>21</v>
      </c>
      <c r="B12" s="9">
        <v>7.0000000000000007E-2</v>
      </c>
    </row>
    <row r="13" spans="1:2">
      <c r="A13" s="1" t="s">
        <v>22</v>
      </c>
      <c r="B13" s="9">
        <v>0.03</v>
      </c>
    </row>
    <row r="14" spans="1:2">
      <c r="A14" s="1" t="s">
        <v>11</v>
      </c>
      <c r="B14" s="9">
        <v>0.2</v>
      </c>
    </row>
    <row r="15" spans="1:2">
      <c r="A15" s="1" t="s">
        <v>12</v>
      </c>
      <c r="B15" s="9">
        <f>SUM(B16:B19)</f>
        <v>2.1</v>
      </c>
    </row>
    <row r="16" spans="1:2">
      <c r="A16" s="1" t="s">
        <v>15</v>
      </c>
      <c r="B16" s="9">
        <v>1.67</v>
      </c>
    </row>
    <row r="17" spans="1:2">
      <c r="A17" s="1" t="s">
        <v>17</v>
      </c>
      <c r="B17" s="9">
        <v>0.2</v>
      </c>
    </row>
    <row r="18" spans="1:2">
      <c r="A18" s="1" t="s">
        <v>18</v>
      </c>
      <c r="B18" s="9">
        <v>0.08</v>
      </c>
    </row>
    <row r="19" spans="1:2" ht="15" customHeight="1">
      <c r="A19" s="1" t="s">
        <v>16</v>
      </c>
      <c r="B19" s="9">
        <v>0.15</v>
      </c>
    </row>
    <row r="20" spans="1:2" ht="25.5">
      <c r="A20" s="1" t="s">
        <v>4</v>
      </c>
      <c r="B20" s="7">
        <f>B22+B25+B26</f>
        <v>4.22</v>
      </c>
    </row>
    <row r="21" spans="1:2">
      <c r="A21" s="5" t="s">
        <v>1</v>
      </c>
      <c r="B21" s="10"/>
    </row>
    <row r="22" spans="1:2" ht="25.5">
      <c r="A22" s="1" t="s">
        <v>19</v>
      </c>
      <c r="B22" s="9">
        <f>SUM(B23:B24)</f>
        <v>2.1800000000000002</v>
      </c>
    </row>
    <row r="23" spans="1:2">
      <c r="A23" s="1" t="s">
        <v>23</v>
      </c>
      <c r="B23" s="9">
        <v>2.0099999999999998</v>
      </c>
    </row>
    <row r="24" spans="1:2">
      <c r="A24" s="1" t="s">
        <v>24</v>
      </c>
      <c r="B24" s="9">
        <v>0.17</v>
      </c>
    </row>
    <row r="25" spans="1:2" ht="27" customHeight="1">
      <c r="A25" s="1" t="s">
        <v>25</v>
      </c>
      <c r="B25" s="9">
        <v>1.57</v>
      </c>
    </row>
    <row r="26" spans="1:2">
      <c r="A26" s="1" t="s">
        <v>10</v>
      </c>
      <c r="B26" s="9">
        <v>0.47</v>
      </c>
    </row>
    <row r="27" spans="1:2">
      <c r="A27" s="1" t="s">
        <v>13</v>
      </c>
      <c r="B27" s="9">
        <v>1.9</v>
      </c>
    </row>
    <row r="28" spans="1:2">
      <c r="A28" s="1" t="s">
        <v>9</v>
      </c>
      <c r="B28" s="13">
        <v>4.62</v>
      </c>
    </row>
    <row r="29" spans="1:2">
      <c r="A29" s="1" t="s">
        <v>8</v>
      </c>
      <c r="B29" s="7">
        <v>0.28999999999999998</v>
      </c>
    </row>
    <row r="30" spans="1:2">
      <c r="A30" s="6" t="s">
        <v>2</v>
      </c>
      <c r="B30" s="8">
        <f>B7+B8+B20+B27+B28+B29</f>
        <v>19.16</v>
      </c>
    </row>
  </sheetData>
  <mergeCells count="3">
    <mergeCell ref="A5:A6"/>
    <mergeCell ref="A3:B3"/>
    <mergeCell ref="B5:B6"/>
  </mergeCells>
  <pageMargins left="0.39370078740157483" right="0" top="0.19685039370078741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2018-12-20T05:27:35Z</dcterms:modified>
</cp:coreProperties>
</file>